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540" activeTab="0"/>
  </bookViews>
  <sheets>
    <sheet name="TGUJ-BAR" sheetId="1" r:id="rId1"/>
  </sheets>
  <definedNames>
    <definedName name="\x">#REF!</definedName>
    <definedName name="\z">'TGUJ-BAR'!#REF!</definedName>
    <definedName name="_Regression_Int" localSheetId="0" hidden="1">1</definedName>
    <definedName name="_xlnm.Print_Area" localSheetId="0">'TGUJ-BAR'!$A$1:$I$57</definedName>
    <definedName name="Print_Area_MI" localSheetId="0">'TGUJ-BAR'!$A$1:$I$63</definedName>
  </definedNames>
  <calcPr fullCalcOnLoad="1"/>
</workbook>
</file>

<file path=xl/sharedStrings.xml><?xml version="1.0" encoding="utf-8"?>
<sst xmlns="http://schemas.openxmlformats.org/spreadsheetml/2006/main" count="83" uniqueCount="44">
  <si>
    <t xml:space="preserve"> </t>
  </si>
  <si>
    <t xml:space="preserve">  (Rs.'000)</t>
  </si>
  <si>
    <t>State/Local Body</t>
  </si>
  <si>
    <t>Source of income/</t>
  </si>
  <si>
    <t>Head of expenditure</t>
  </si>
  <si>
    <t xml:space="preserve">         1</t>
  </si>
  <si>
    <t>I.Tax Revenue</t>
  </si>
  <si>
    <t xml:space="preserve">   Property</t>
  </si>
  <si>
    <t xml:space="preserve">   Service</t>
  </si>
  <si>
    <t xml:space="preserve">   Octroi</t>
  </si>
  <si>
    <t xml:space="preserve">   Terminal</t>
  </si>
  <si>
    <t>-</t>
  </si>
  <si>
    <t xml:space="preserve">   Trades &amp; callings</t>
  </si>
  <si>
    <t xml:space="preserve">   Animal &amp; vehicles</t>
  </si>
  <si>
    <t xml:space="preserve">   Toll</t>
  </si>
  <si>
    <t xml:space="preserve">   Miscellaneous</t>
  </si>
  <si>
    <t xml:space="preserve"> II.Non-tax revenue</t>
  </si>
  <si>
    <t>III.Ordinary grants</t>
  </si>
  <si>
    <t xml:space="preserve">    Public health</t>
  </si>
  <si>
    <t xml:space="preserve">    Education</t>
  </si>
  <si>
    <t xml:space="preserve">    Public works</t>
  </si>
  <si>
    <t xml:space="preserve">    Miscellaneous</t>
  </si>
  <si>
    <t>II.Repayment of loan</t>
  </si>
  <si>
    <t>Total wages and salaries</t>
  </si>
  <si>
    <t>LOCAL BODIES</t>
  </si>
  <si>
    <t xml:space="preserve"> I.Ordinary Expenditure</t>
  </si>
  <si>
    <t xml:space="preserve">    General administration &amp;</t>
  </si>
  <si>
    <t xml:space="preserve">      collection of revenue</t>
  </si>
  <si>
    <t xml:space="preserve">    Safety &amp; convenience</t>
  </si>
  <si>
    <t xml:space="preserve"> paid to all employees</t>
  </si>
  <si>
    <t xml:space="preserve">    2000-01</t>
  </si>
  <si>
    <t xml:space="preserve">    2001-02</t>
  </si>
  <si>
    <t xml:space="preserve">    2002-03</t>
  </si>
  <si>
    <t>A. INCOME</t>
  </si>
  <si>
    <t>B. EXPENDITURE</t>
  </si>
  <si>
    <t>MADHYA PRADESH-JABALPUR</t>
  </si>
  <si>
    <t xml:space="preserve">    1990-91</t>
  </si>
  <si>
    <t>Total ordinary  income (I+II+III)</t>
  </si>
  <si>
    <t>Total revenue expenditure (I+II)</t>
  </si>
  <si>
    <t xml:space="preserve">    2003-03</t>
  </si>
  <si>
    <t xml:space="preserve">    2004-05</t>
  </si>
  <si>
    <t xml:space="preserve">    2005-06</t>
  </si>
  <si>
    <t xml:space="preserve">    2006-07</t>
  </si>
  <si>
    <t>Table 34.1-INCOME AND EXPENDITURE OF CORPORATIONS-Contd.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</si>
</sst>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_)"/>
    <numFmt numFmtId="173" formatCode="0.0"/>
  </numFmts>
  <fonts count="6">
    <font>
      <sz val="10"/>
      <name val="Courier"/>
      <family val="0"/>
    </font>
    <font>
      <sz val="10"/>
      <name val="Arial"/>
      <family val="0"/>
    </font>
    <font>
      <u val="single"/>
      <sz val="7.5"/>
      <color indexed="12"/>
      <name val="Courier"/>
      <family val="0"/>
    </font>
    <font>
      <u val="single"/>
      <sz val="7.5"/>
      <color indexed="36"/>
      <name val="Courier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5" fillId="0" borderId="0" xfId="0" applyFont="1" applyAlignment="1" applyProtection="1">
      <alignment horizontal="right"/>
      <protection/>
    </xf>
    <xf numFmtId="0" fontId="4" fillId="0" borderId="1" xfId="0" applyFont="1" applyBorder="1" applyAlignment="1" applyProtection="1">
      <alignment horizontal="left"/>
      <protection/>
    </xf>
    <xf numFmtId="0" fontId="4" fillId="0" borderId="1" xfId="0" applyFont="1" applyBorder="1" applyAlignment="1">
      <alignment/>
    </xf>
    <xf numFmtId="0" fontId="5" fillId="0" borderId="0" xfId="0" applyFont="1" applyAlignment="1" applyProtection="1">
      <alignment horizontal="left"/>
      <protection/>
    </xf>
    <xf numFmtId="37" fontId="5" fillId="0" borderId="1" xfId="0" applyNumberFormat="1" applyFont="1" applyBorder="1" applyAlignment="1" applyProtection="1">
      <alignment/>
      <protection/>
    </xf>
    <xf numFmtId="0" fontId="5" fillId="0" borderId="1" xfId="0" applyFont="1" applyBorder="1" applyAlignment="1" applyProtection="1">
      <alignment horizontal="fill"/>
      <protection/>
    </xf>
    <xf numFmtId="0" fontId="4" fillId="0" borderId="1" xfId="0" applyFont="1" applyBorder="1" applyAlignment="1" applyProtection="1">
      <alignment horizontal="fill"/>
      <protection/>
    </xf>
    <xf numFmtId="37" fontId="4" fillId="0" borderId="0" xfId="0" applyNumberFormat="1" applyFont="1" applyAlignment="1" applyProtection="1">
      <alignment/>
      <protection/>
    </xf>
    <xf numFmtId="0" fontId="5" fillId="0" borderId="0" xfId="0" applyFont="1" applyAlignment="1">
      <alignment/>
    </xf>
    <xf numFmtId="0" fontId="5" fillId="0" borderId="1" xfId="0" applyFont="1" applyBorder="1" applyAlignment="1" applyProtection="1">
      <alignment horizontal="left"/>
      <protection/>
    </xf>
    <xf numFmtId="0" fontId="5" fillId="0" borderId="1" xfId="0" applyFont="1" applyBorder="1" applyAlignment="1">
      <alignment/>
    </xf>
    <xf numFmtId="0" fontId="5" fillId="0" borderId="0" xfId="0" applyFont="1" applyAlignment="1" applyProtection="1">
      <alignment/>
      <protection/>
    </xf>
    <xf numFmtId="37" fontId="4" fillId="0" borderId="1" xfId="0" applyNumberFormat="1" applyFont="1" applyBorder="1" applyAlignment="1" applyProtection="1">
      <alignment/>
      <protection/>
    </xf>
    <xf numFmtId="1" fontId="4" fillId="0" borderId="0" xfId="0" applyNumberFormat="1" applyFont="1" applyAlignment="1" applyProtection="1">
      <alignment/>
      <protection/>
    </xf>
    <xf numFmtId="1" fontId="4" fillId="0" borderId="0" xfId="0" applyNumberFormat="1" applyFont="1" applyAlignment="1">
      <alignment/>
    </xf>
    <xf numFmtId="1" fontId="4" fillId="0" borderId="0" xfId="0" applyNumberFormat="1" applyFont="1" applyAlignment="1" applyProtection="1">
      <alignment horizontal="right"/>
      <protection/>
    </xf>
    <xf numFmtId="1" fontId="4" fillId="0" borderId="0" xfId="0" applyNumberFormat="1" applyFont="1" applyAlignment="1">
      <alignment horizontal="right"/>
    </xf>
    <xf numFmtId="172" fontId="4" fillId="0" borderId="0" xfId="0" applyNumberFormat="1" applyFont="1" applyAlignment="1" applyProtection="1">
      <alignment/>
      <protection/>
    </xf>
    <xf numFmtId="0" fontId="4" fillId="0" borderId="1" xfId="0" applyFont="1" applyBorder="1" applyAlignment="1" applyProtection="1">
      <alignment horizontal="right"/>
      <protection/>
    </xf>
    <xf numFmtId="172" fontId="4" fillId="0" borderId="1" xfId="0" applyNumberFormat="1" applyFont="1" applyBorder="1" applyAlignment="1" applyProtection="1">
      <alignment/>
      <protection/>
    </xf>
    <xf numFmtId="172" fontId="4" fillId="0" borderId="1" xfId="0" applyNumberFormat="1" applyFont="1" applyBorder="1" applyAlignment="1" applyProtection="1">
      <alignment horizontal="fill"/>
      <protection/>
    </xf>
    <xf numFmtId="1" fontId="5" fillId="0" borderId="0" xfId="0" applyNumberFormat="1" applyFont="1" applyAlignment="1" applyProtection="1">
      <alignment/>
      <protection/>
    </xf>
    <xf numFmtId="1" fontId="5" fillId="0" borderId="0" xfId="0" applyNumberFormat="1" applyFont="1" applyAlignment="1">
      <alignment/>
    </xf>
    <xf numFmtId="1" fontId="5" fillId="0" borderId="0" xfId="0" applyNumberFormat="1" applyFont="1" applyAlignment="1" applyProtection="1">
      <alignment horizontal="right"/>
      <protection/>
    </xf>
    <xf numFmtId="1" fontId="5" fillId="0" borderId="0" xfId="0" applyNumberFormat="1" applyFont="1" applyAlignment="1">
      <alignment horizontal="right"/>
    </xf>
    <xf numFmtId="172" fontId="5" fillId="0" borderId="0" xfId="0" applyNumberFormat="1" applyFont="1" applyAlignment="1" applyProtection="1">
      <alignment horizontal="center"/>
      <protection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 applyProtection="1">
      <alignment horizontal="center"/>
      <protection/>
    </xf>
    <xf numFmtId="0" fontId="5" fillId="0" borderId="2" xfId="0" applyFont="1" applyBorder="1" applyAlignment="1" applyProtection="1">
      <alignment horizontal="center"/>
      <protection/>
    </xf>
    <xf numFmtId="0" fontId="5" fillId="0" borderId="2" xfId="0" applyFont="1" applyBorder="1" applyAlignment="1">
      <alignment horizontal="center"/>
    </xf>
    <xf numFmtId="0" fontId="4" fillId="0" borderId="2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55"/>
  <sheetViews>
    <sheetView showGridLines="0" tabSelected="1" view="pageBreakPreview" zoomScale="85" zoomScaleNormal="75" zoomScaleSheetLayoutView="85" workbookViewId="0" topLeftCell="A1">
      <selection activeCell="L42" sqref="L42"/>
    </sheetView>
  </sheetViews>
  <sheetFormatPr defaultColWidth="9.625" defaultRowHeight="12.75"/>
  <cols>
    <col min="1" max="1" width="24.25390625" style="2" customWidth="1"/>
    <col min="2" max="3" width="8.50390625" style="2" customWidth="1"/>
    <col min="4" max="4" width="9.625" style="2" customWidth="1"/>
    <col min="5" max="5" width="9.125" style="2" customWidth="1"/>
    <col min="6" max="6" width="9.00390625" style="2" customWidth="1"/>
    <col min="7" max="8" width="8.50390625" style="2" customWidth="1"/>
    <col min="9" max="9" width="8.375" style="2" customWidth="1"/>
    <col min="10" max="16384" width="9.625" style="2" customWidth="1"/>
  </cols>
  <sheetData>
    <row r="1" spans="1:9" ht="12.75">
      <c r="A1" s="1"/>
      <c r="I1" s="2">
        <v>479</v>
      </c>
    </row>
    <row r="3" spans="1:9" ht="12.75">
      <c r="A3" s="31" t="s">
        <v>24</v>
      </c>
      <c r="B3" s="29"/>
      <c r="C3" s="29"/>
      <c r="D3" s="29"/>
      <c r="E3" s="29"/>
      <c r="F3" s="29"/>
      <c r="G3" s="29"/>
      <c r="H3" s="29"/>
      <c r="I3" s="30"/>
    </row>
    <row r="5" spans="1:9" ht="12.75">
      <c r="A5" s="31" t="s">
        <v>43</v>
      </c>
      <c r="B5" s="29"/>
      <c r="C5" s="29"/>
      <c r="D5" s="29"/>
      <c r="E5" s="29"/>
      <c r="F5" s="29"/>
      <c r="G5" s="29"/>
      <c r="H5" s="29"/>
      <c r="I5" s="30"/>
    </row>
    <row r="6" ht="12.75">
      <c r="I6" s="3" t="s">
        <v>1</v>
      </c>
    </row>
    <row r="7" spans="1:10" ht="12.75">
      <c r="A7" s="4"/>
      <c r="B7" s="5"/>
      <c r="C7" s="5"/>
      <c r="D7" s="5"/>
      <c r="E7" s="5"/>
      <c r="F7" s="5"/>
      <c r="G7" s="5"/>
      <c r="H7" s="5"/>
      <c r="I7" s="5"/>
      <c r="J7" s="1" t="s">
        <v>0</v>
      </c>
    </row>
    <row r="8" spans="1:9" ht="12.75">
      <c r="A8" s="6" t="s">
        <v>2</v>
      </c>
      <c r="B8" s="32" t="s">
        <v>35</v>
      </c>
      <c r="C8" s="33"/>
      <c r="D8" s="33"/>
      <c r="E8" s="33"/>
      <c r="F8" s="33"/>
      <c r="G8" s="33"/>
      <c r="H8" s="33"/>
      <c r="I8" s="34"/>
    </row>
    <row r="9" spans="1:9" ht="12.75">
      <c r="A9" s="6"/>
      <c r="B9" s="7"/>
      <c r="C9" s="7"/>
      <c r="D9" s="8"/>
      <c r="E9" s="8"/>
      <c r="F9" s="8"/>
      <c r="G9" s="8"/>
      <c r="H9" s="8"/>
      <c r="I9" s="9"/>
    </row>
    <row r="10" spans="1:9" ht="12.75">
      <c r="A10" s="6" t="s">
        <v>3</v>
      </c>
      <c r="B10" s="3" t="s">
        <v>36</v>
      </c>
      <c r="C10" s="3" t="s">
        <v>30</v>
      </c>
      <c r="D10" s="3" t="s">
        <v>31</v>
      </c>
      <c r="E10" s="3" t="s">
        <v>32</v>
      </c>
      <c r="F10" s="3" t="s">
        <v>39</v>
      </c>
      <c r="G10" s="3" t="s">
        <v>40</v>
      </c>
      <c r="H10" s="3" t="s">
        <v>41</v>
      </c>
      <c r="I10" s="3" t="s">
        <v>42</v>
      </c>
    </row>
    <row r="11" spans="1:12" ht="12.75">
      <c r="A11" s="6" t="s">
        <v>4</v>
      </c>
      <c r="B11" s="11"/>
      <c r="C11" s="11"/>
      <c r="D11" s="11"/>
      <c r="E11" s="11"/>
      <c r="F11" s="11"/>
      <c r="L11" s="10"/>
    </row>
    <row r="12" spans="1:10" ht="12.75">
      <c r="A12" s="12"/>
      <c r="B12" s="13"/>
      <c r="C12" s="13"/>
      <c r="D12" s="13"/>
      <c r="E12" s="13"/>
      <c r="F12" s="13"/>
      <c r="G12" s="13"/>
      <c r="H12" s="13"/>
      <c r="I12" s="5"/>
      <c r="J12" s="1" t="s">
        <v>0</v>
      </c>
    </row>
    <row r="13" spans="1:9" ht="12.75">
      <c r="A13" s="6" t="s">
        <v>5</v>
      </c>
      <c r="B13" s="14">
        <v>2</v>
      </c>
      <c r="C13" s="14">
        <v>3</v>
      </c>
      <c r="D13" s="14">
        <v>4</v>
      </c>
      <c r="E13" s="14">
        <v>5</v>
      </c>
      <c r="F13" s="14">
        <v>6</v>
      </c>
      <c r="G13" s="14">
        <v>7</v>
      </c>
      <c r="H13" s="14">
        <v>8</v>
      </c>
      <c r="I13" s="14">
        <v>9</v>
      </c>
    </row>
    <row r="14" spans="1:12" ht="12.75">
      <c r="A14" s="4"/>
      <c r="B14" s="15"/>
      <c r="C14" s="5"/>
      <c r="D14" s="5"/>
      <c r="E14" s="5"/>
      <c r="F14" s="5"/>
      <c r="G14" s="5"/>
      <c r="H14" s="5"/>
      <c r="I14" s="5"/>
      <c r="J14" s="1" t="s">
        <v>0</v>
      </c>
      <c r="L14" s="10"/>
    </row>
    <row r="16" spans="1:9" ht="12.75">
      <c r="A16" s="31" t="s">
        <v>33</v>
      </c>
      <c r="B16" s="29"/>
      <c r="C16" s="29"/>
      <c r="D16" s="29"/>
      <c r="E16" s="29"/>
      <c r="F16" s="29"/>
      <c r="G16" s="29"/>
      <c r="H16" s="29"/>
      <c r="I16" s="30"/>
    </row>
    <row r="17" spans="12:13" ht="12.75">
      <c r="L17" s="10"/>
      <c r="M17" s="10"/>
    </row>
    <row r="18" spans="1:9" ht="12.75">
      <c r="A18" s="6" t="s">
        <v>6</v>
      </c>
      <c r="B18" s="24">
        <f aca="true" t="shared" si="0" ref="B18:I18">SUM(B20:B27)</f>
        <v>120110</v>
      </c>
      <c r="C18" s="24">
        <f t="shared" si="0"/>
        <v>344268</v>
      </c>
      <c r="D18" s="24">
        <f t="shared" si="0"/>
        <v>370639</v>
      </c>
      <c r="E18" s="24">
        <f t="shared" si="0"/>
        <v>536754</v>
      </c>
      <c r="F18" s="24">
        <f t="shared" si="0"/>
        <v>457514</v>
      </c>
      <c r="G18" s="24">
        <f t="shared" si="0"/>
        <v>582314</v>
      </c>
      <c r="H18" s="24">
        <f t="shared" si="0"/>
        <v>661665</v>
      </c>
      <c r="I18" s="24">
        <f t="shared" si="0"/>
        <v>1101523</v>
      </c>
    </row>
    <row r="19" spans="2:13" ht="12.75">
      <c r="B19" s="16"/>
      <c r="C19" s="17"/>
      <c r="D19" s="17"/>
      <c r="E19" s="17"/>
      <c r="F19" s="17"/>
      <c r="G19" s="17"/>
      <c r="H19" s="17"/>
      <c r="I19" s="17"/>
      <c r="L19" s="10"/>
      <c r="M19" s="10"/>
    </row>
    <row r="20" spans="1:13" ht="12.75">
      <c r="A20" s="1" t="s">
        <v>7</v>
      </c>
      <c r="B20" s="16">
        <v>19985</v>
      </c>
      <c r="C20" s="17">
        <v>56281</v>
      </c>
      <c r="D20" s="17">
        <v>58702</v>
      </c>
      <c r="E20" s="17">
        <v>64481</v>
      </c>
      <c r="F20" s="17">
        <v>64568</v>
      </c>
      <c r="G20" s="17">
        <v>88013</v>
      </c>
      <c r="H20" s="17">
        <v>155882</v>
      </c>
      <c r="I20" s="17">
        <v>155556</v>
      </c>
      <c r="L20" s="10"/>
      <c r="M20" s="10"/>
    </row>
    <row r="21" spans="1:13" ht="12.75">
      <c r="A21" s="1" t="s">
        <v>8</v>
      </c>
      <c r="B21" s="18" t="s">
        <v>11</v>
      </c>
      <c r="C21" s="17">
        <v>1494</v>
      </c>
      <c r="D21" s="17">
        <v>3390</v>
      </c>
      <c r="E21" s="17">
        <v>1629</v>
      </c>
      <c r="F21" s="17">
        <v>263</v>
      </c>
      <c r="G21" s="17">
        <v>1315</v>
      </c>
      <c r="H21" s="17">
        <v>822</v>
      </c>
      <c r="I21" s="17">
        <v>1462</v>
      </c>
      <c r="L21" s="10"/>
      <c r="M21" s="10"/>
    </row>
    <row r="22" spans="1:13" ht="12.75">
      <c r="A22" s="1" t="s">
        <v>9</v>
      </c>
      <c r="B22" s="16">
        <v>68682</v>
      </c>
      <c r="C22" s="17">
        <v>188828</v>
      </c>
      <c r="D22" s="17">
        <v>182244</v>
      </c>
      <c r="E22" s="17">
        <v>347581</v>
      </c>
      <c r="F22" s="17">
        <v>233276</v>
      </c>
      <c r="G22" s="17">
        <v>275769</v>
      </c>
      <c r="H22" s="17">
        <v>331144</v>
      </c>
      <c r="I22" s="17">
        <v>303860</v>
      </c>
      <c r="L22" s="10"/>
      <c r="M22" s="10"/>
    </row>
    <row r="23" spans="1:13" ht="12.75">
      <c r="A23" s="1" t="s">
        <v>10</v>
      </c>
      <c r="B23" s="18" t="s">
        <v>11</v>
      </c>
      <c r="C23" s="18" t="s">
        <v>11</v>
      </c>
      <c r="D23" s="19" t="s">
        <v>11</v>
      </c>
      <c r="E23" s="19" t="s">
        <v>11</v>
      </c>
      <c r="F23" s="19" t="s">
        <v>11</v>
      </c>
      <c r="G23" s="19" t="s">
        <v>11</v>
      </c>
      <c r="H23" s="19" t="s">
        <v>11</v>
      </c>
      <c r="I23" s="19" t="s">
        <v>11</v>
      </c>
      <c r="L23" s="10"/>
      <c r="M23" s="10"/>
    </row>
    <row r="24" spans="1:13" ht="12.75">
      <c r="A24" s="1" t="s">
        <v>12</v>
      </c>
      <c r="B24" s="18" t="s">
        <v>11</v>
      </c>
      <c r="C24" s="18" t="s">
        <v>11</v>
      </c>
      <c r="D24" s="19" t="s">
        <v>11</v>
      </c>
      <c r="E24" s="19" t="s">
        <v>11</v>
      </c>
      <c r="F24" s="19" t="s">
        <v>11</v>
      </c>
      <c r="G24" s="19" t="s">
        <v>11</v>
      </c>
      <c r="H24" s="19" t="s">
        <v>11</v>
      </c>
      <c r="I24" s="19" t="s">
        <v>11</v>
      </c>
      <c r="L24" s="10"/>
      <c r="M24" s="10"/>
    </row>
    <row r="25" spans="1:13" ht="12.75">
      <c r="A25" s="1" t="s">
        <v>13</v>
      </c>
      <c r="B25" s="18">
        <v>2200</v>
      </c>
      <c r="C25" s="18">
        <v>261</v>
      </c>
      <c r="D25" s="19">
        <v>317</v>
      </c>
      <c r="E25" s="19">
        <v>274</v>
      </c>
      <c r="F25" s="19">
        <v>301</v>
      </c>
      <c r="G25" s="19">
        <v>323</v>
      </c>
      <c r="H25" s="19">
        <v>325</v>
      </c>
      <c r="I25" s="19">
        <v>250</v>
      </c>
      <c r="L25" s="10"/>
      <c r="M25" s="10"/>
    </row>
    <row r="26" spans="1:13" ht="12.75">
      <c r="A26" s="1" t="s">
        <v>14</v>
      </c>
      <c r="B26" s="18" t="s">
        <v>11</v>
      </c>
      <c r="C26" s="18" t="s">
        <v>11</v>
      </c>
      <c r="D26" s="19" t="s">
        <v>11</v>
      </c>
      <c r="E26" s="19" t="s">
        <v>11</v>
      </c>
      <c r="F26" s="19" t="s">
        <v>11</v>
      </c>
      <c r="G26" s="19" t="s">
        <v>11</v>
      </c>
      <c r="H26" s="19" t="s">
        <v>11</v>
      </c>
      <c r="I26" s="19" t="s">
        <v>11</v>
      </c>
      <c r="L26" s="10"/>
      <c r="M26" s="10"/>
    </row>
    <row r="27" spans="1:9" ht="12.75">
      <c r="A27" s="1" t="s">
        <v>15</v>
      </c>
      <c r="B27" s="16">
        <v>29243</v>
      </c>
      <c r="C27" s="17">
        <v>97404</v>
      </c>
      <c r="D27" s="17">
        <v>125986</v>
      </c>
      <c r="E27" s="17">
        <v>122789</v>
      </c>
      <c r="F27" s="17">
        <v>159106</v>
      </c>
      <c r="G27" s="17">
        <v>216894</v>
      </c>
      <c r="H27" s="17">
        <v>173492</v>
      </c>
      <c r="I27" s="17">
        <v>640395</v>
      </c>
    </row>
    <row r="28" spans="2:13" ht="12.75">
      <c r="B28" s="16"/>
      <c r="C28" s="17"/>
      <c r="D28" s="17"/>
      <c r="E28" s="17"/>
      <c r="F28" s="17"/>
      <c r="G28" s="17"/>
      <c r="H28" s="17"/>
      <c r="I28" s="17"/>
      <c r="L28" s="10"/>
      <c r="M28" s="10"/>
    </row>
    <row r="29" spans="1:9" ht="12.75">
      <c r="A29" s="6" t="s">
        <v>16</v>
      </c>
      <c r="B29" s="24">
        <v>11111</v>
      </c>
      <c r="C29" s="25">
        <v>54286</v>
      </c>
      <c r="D29" s="25">
        <v>42564</v>
      </c>
      <c r="E29" s="25">
        <v>52947</v>
      </c>
      <c r="F29" s="25">
        <v>57010</v>
      </c>
      <c r="G29" s="25">
        <v>70065</v>
      </c>
      <c r="H29" s="25">
        <v>71170</v>
      </c>
      <c r="I29" s="25">
        <v>84668</v>
      </c>
    </row>
    <row r="30" spans="1:13" ht="12.75">
      <c r="A30" s="11"/>
      <c r="B30" s="24"/>
      <c r="C30" s="25"/>
      <c r="D30" s="25"/>
      <c r="E30" s="25"/>
      <c r="F30" s="25"/>
      <c r="G30" s="25"/>
      <c r="H30" s="25"/>
      <c r="I30" s="25"/>
      <c r="L30" s="10"/>
      <c r="M30" s="10"/>
    </row>
    <row r="31" spans="1:9" ht="12.75">
      <c r="A31" s="6" t="s">
        <v>17</v>
      </c>
      <c r="B31" s="26">
        <v>21772</v>
      </c>
      <c r="C31" s="26">
        <v>112421</v>
      </c>
      <c r="D31" s="27">
        <v>86440</v>
      </c>
      <c r="E31" s="27">
        <v>123483</v>
      </c>
      <c r="F31" s="27">
        <v>88342</v>
      </c>
      <c r="G31" s="27">
        <v>197548</v>
      </c>
      <c r="H31" s="27">
        <v>263891</v>
      </c>
      <c r="I31" s="27">
        <v>292527</v>
      </c>
    </row>
    <row r="32" spans="2:13" ht="12.75">
      <c r="B32" s="16"/>
      <c r="C32" s="17"/>
      <c r="D32" s="17"/>
      <c r="E32" s="17"/>
      <c r="F32" s="17"/>
      <c r="G32" s="17"/>
      <c r="H32" s="17"/>
      <c r="I32" s="17"/>
      <c r="L32" s="10"/>
      <c r="M32" s="10"/>
    </row>
    <row r="33" spans="1:9" ht="12.75">
      <c r="A33" s="6" t="s">
        <v>37</v>
      </c>
      <c r="B33" s="24">
        <f>B18+B29+B31</f>
        <v>152993</v>
      </c>
      <c r="C33" s="24">
        <f aca="true" t="shared" si="1" ref="C33:I33">C18+C29+C31</f>
        <v>510975</v>
      </c>
      <c r="D33" s="24">
        <f t="shared" si="1"/>
        <v>499643</v>
      </c>
      <c r="E33" s="24">
        <f t="shared" si="1"/>
        <v>713184</v>
      </c>
      <c r="F33" s="24">
        <f t="shared" si="1"/>
        <v>602866</v>
      </c>
      <c r="G33" s="24">
        <f t="shared" si="1"/>
        <v>849927</v>
      </c>
      <c r="H33" s="24">
        <f t="shared" si="1"/>
        <v>996726</v>
      </c>
      <c r="I33" s="24">
        <f t="shared" si="1"/>
        <v>1478718</v>
      </c>
    </row>
    <row r="34" ht="12.75">
      <c r="A34" s="1"/>
    </row>
    <row r="35" spans="1:9" ht="12.75">
      <c r="A35" s="28" t="s">
        <v>34</v>
      </c>
      <c r="B35" s="29"/>
      <c r="C35" s="29"/>
      <c r="D35" s="29"/>
      <c r="E35" s="29"/>
      <c r="F35" s="29"/>
      <c r="G35" s="29"/>
      <c r="H35" s="29"/>
      <c r="I35" s="30"/>
    </row>
    <row r="36" spans="2:4" ht="12.75">
      <c r="B36" s="20"/>
      <c r="C36" s="20"/>
      <c r="D36" s="20"/>
    </row>
    <row r="37" spans="1:9" ht="12.75">
      <c r="A37" s="6" t="s">
        <v>25</v>
      </c>
      <c r="B37" s="24">
        <f aca="true" t="shared" si="2" ref="B37:I37">SUM(B40:B45)</f>
        <v>123982</v>
      </c>
      <c r="C37" s="24">
        <f t="shared" si="2"/>
        <v>536063</v>
      </c>
      <c r="D37" s="24">
        <f t="shared" si="2"/>
        <v>505278</v>
      </c>
      <c r="E37" s="24">
        <f t="shared" si="2"/>
        <v>672192</v>
      </c>
      <c r="F37" s="24">
        <f t="shared" si="2"/>
        <v>633006</v>
      </c>
      <c r="G37" s="24">
        <f t="shared" si="2"/>
        <v>743929</v>
      </c>
      <c r="H37" s="24">
        <f t="shared" si="2"/>
        <v>913639</v>
      </c>
      <c r="I37" s="24">
        <f t="shared" si="2"/>
        <v>887891</v>
      </c>
    </row>
    <row r="38" spans="1:9" ht="12.75">
      <c r="A38" s="1"/>
      <c r="B38" s="16"/>
      <c r="C38" s="17"/>
      <c r="D38" s="17"/>
      <c r="E38" s="17"/>
      <c r="F38" s="17"/>
      <c r="G38" s="17"/>
      <c r="H38" s="17"/>
      <c r="I38" s="17"/>
    </row>
    <row r="39" spans="1:9" ht="12.75">
      <c r="A39" s="1" t="s">
        <v>26</v>
      </c>
      <c r="B39" s="16"/>
      <c r="C39" s="17"/>
      <c r="D39" s="17"/>
      <c r="E39" s="17"/>
      <c r="F39" s="17"/>
      <c r="G39" s="17"/>
      <c r="H39" s="17"/>
      <c r="I39" s="17"/>
    </row>
    <row r="40" spans="1:9" ht="12.75">
      <c r="A40" s="1" t="s">
        <v>27</v>
      </c>
      <c r="B40" s="16">
        <v>18012</v>
      </c>
      <c r="C40" s="17">
        <v>64631</v>
      </c>
      <c r="D40" s="17">
        <v>66098</v>
      </c>
      <c r="E40" s="17">
        <v>79137</v>
      </c>
      <c r="F40" s="17">
        <v>74671</v>
      </c>
      <c r="G40" s="17">
        <v>115689</v>
      </c>
      <c r="H40" s="17">
        <v>128370</v>
      </c>
      <c r="I40" s="17">
        <v>133614</v>
      </c>
    </row>
    <row r="41" spans="1:9" ht="12.75">
      <c r="A41" s="1" t="s">
        <v>18</v>
      </c>
      <c r="B41" s="16">
        <v>37420</v>
      </c>
      <c r="C41" s="17">
        <v>128893</v>
      </c>
      <c r="D41" s="17">
        <v>132250</v>
      </c>
      <c r="E41" s="17">
        <v>136042</v>
      </c>
      <c r="F41" s="17">
        <v>138331</v>
      </c>
      <c r="G41" s="17">
        <v>134900</v>
      </c>
      <c r="H41" s="17">
        <v>135658</v>
      </c>
      <c r="I41" s="17">
        <v>136428</v>
      </c>
    </row>
    <row r="42" spans="1:9" ht="12.75">
      <c r="A42" s="1" t="s">
        <v>28</v>
      </c>
      <c r="B42" s="18" t="s">
        <v>11</v>
      </c>
      <c r="C42" s="18" t="s">
        <v>11</v>
      </c>
      <c r="D42" s="18" t="s">
        <v>11</v>
      </c>
      <c r="E42" s="18" t="s">
        <v>11</v>
      </c>
      <c r="F42" s="18" t="s">
        <v>11</v>
      </c>
      <c r="G42" s="18" t="s">
        <v>11</v>
      </c>
      <c r="H42" s="18" t="s">
        <v>11</v>
      </c>
      <c r="I42" s="18" t="s">
        <v>11</v>
      </c>
    </row>
    <row r="43" spans="1:12" ht="12.75">
      <c r="A43" s="1" t="s">
        <v>19</v>
      </c>
      <c r="B43" s="16">
        <v>5247</v>
      </c>
      <c r="C43" s="17">
        <v>14519</v>
      </c>
      <c r="D43" s="17">
        <v>14078</v>
      </c>
      <c r="E43" s="17">
        <v>13225</v>
      </c>
      <c r="F43" s="17">
        <v>17916</v>
      </c>
      <c r="G43" s="17">
        <v>27612</v>
      </c>
      <c r="H43" s="17">
        <v>27472</v>
      </c>
      <c r="I43" s="17">
        <v>25465</v>
      </c>
      <c r="L43" s="10"/>
    </row>
    <row r="44" spans="1:9" ht="12.75">
      <c r="A44" s="1" t="s">
        <v>20</v>
      </c>
      <c r="B44" s="16">
        <v>5224</v>
      </c>
      <c r="C44" s="17">
        <v>136771</v>
      </c>
      <c r="D44" s="17">
        <v>99862</v>
      </c>
      <c r="E44" s="17">
        <v>137476</v>
      </c>
      <c r="F44" s="17">
        <v>136420</v>
      </c>
      <c r="G44" s="17">
        <v>145615</v>
      </c>
      <c r="H44" s="17">
        <v>217141</v>
      </c>
      <c r="I44" s="17">
        <v>196565</v>
      </c>
    </row>
    <row r="45" spans="1:9" ht="12.75">
      <c r="A45" s="1" t="s">
        <v>21</v>
      </c>
      <c r="B45" s="16">
        <v>58079</v>
      </c>
      <c r="C45" s="17">
        <v>191249</v>
      </c>
      <c r="D45" s="17">
        <v>192990</v>
      </c>
      <c r="E45" s="17">
        <v>306312</v>
      </c>
      <c r="F45" s="17">
        <v>265668</v>
      </c>
      <c r="G45" s="17">
        <v>320113</v>
      </c>
      <c r="H45" s="17">
        <v>404998</v>
      </c>
      <c r="I45" s="17">
        <v>395819</v>
      </c>
    </row>
    <row r="46" spans="2:9" ht="12.75">
      <c r="B46" s="16"/>
      <c r="C46" s="17"/>
      <c r="D46" s="17"/>
      <c r="E46" s="17"/>
      <c r="F46" s="17"/>
      <c r="G46" s="17"/>
      <c r="H46" s="17"/>
      <c r="I46" s="17"/>
    </row>
    <row r="47" spans="1:9" ht="12.75">
      <c r="A47" s="6" t="s">
        <v>22</v>
      </c>
      <c r="B47" s="26" t="s">
        <v>11</v>
      </c>
      <c r="C47" s="26" t="s">
        <v>11</v>
      </c>
      <c r="D47" s="27">
        <v>826</v>
      </c>
      <c r="E47" s="27">
        <v>12259</v>
      </c>
      <c r="F47" s="27">
        <v>13819</v>
      </c>
      <c r="G47" s="27">
        <v>22815</v>
      </c>
      <c r="H47" s="27">
        <v>25119</v>
      </c>
      <c r="I47" s="27">
        <v>38284</v>
      </c>
    </row>
    <row r="48" spans="2:9" ht="12.75">
      <c r="B48" s="16"/>
      <c r="C48" s="17"/>
      <c r="D48" s="17"/>
      <c r="E48" s="17"/>
      <c r="F48" s="17"/>
      <c r="G48" s="17"/>
      <c r="H48" s="17"/>
      <c r="I48" s="17"/>
    </row>
    <row r="49" spans="1:9" ht="12.75">
      <c r="A49" s="6" t="s">
        <v>38</v>
      </c>
      <c r="B49" s="24">
        <f aca="true" t="shared" si="3" ref="B49:I49">B37+B47</f>
        <v>123982</v>
      </c>
      <c r="C49" s="24">
        <f t="shared" si="3"/>
        <v>536063</v>
      </c>
      <c r="D49" s="24">
        <f t="shared" si="3"/>
        <v>506104</v>
      </c>
      <c r="E49" s="24">
        <f t="shared" si="3"/>
        <v>684451</v>
      </c>
      <c r="F49" s="24">
        <f t="shared" si="3"/>
        <v>646825</v>
      </c>
      <c r="G49" s="24">
        <f t="shared" si="3"/>
        <v>766744</v>
      </c>
      <c r="H49" s="24">
        <f t="shared" si="3"/>
        <v>938758</v>
      </c>
      <c r="I49" s="24">
        <f t="shared" si="3"/>
        <v>926175</v>
      </c>
    </row>
    <row r="50" spans="1:9" ht="12.75">
      <c r="A50" s="1" t="s">
        <v>0</v>
      </c>
      <c r="B50" s="17"/>
      <c r="C50" s="17"/>
      <c r="D50" s="17"/>
      <c r="E50" s="17"/>
      <c r="F50" s="17"/>
      <c r="G50" s="17"/>
      <c r="H50" s="17"/>
      <c r="I50" s="17"/>
    </row>
    <row r="51" spans="1:9" ht="12.75">
      <c r="A51" s="1" t="s">
        <v>23</v>
      </c>
      <c r="B51" s="16"/>
      <c r="C51" s="17"/>
      <c r="D51" s="17"/>
      <c r="E51" s="17"/>
      <c r="F51" s="17"/>
      <c r="G51" s="17"/>
      <c r="H51" s="17"/>
      <c r="I51" s="17"/>
    </row>
    <row r="52" spans="1:9" ht="12.75">
      <c r="A52" s="1" t="s">
        <v>29</v>
      </c>
      <c r="B52" s="16">
        <v>55245</v>
      </c>
      <c r="C52" s="17">
        <v>278952</v>
      </c>
      <c r="D52" s="17">
        <v>281989</v>
      </c>
      <c r="E52" s="17">
        <v>317033</v>
      </c>
      <c r="F52" s="17">
        <v>293348</v>
      </c>
      <c r="G52" s="17">
        <v>335018</v>
      </c>
      <c r="H52" s="17">
        <v>354971</v>
      </c>
      <c r="I52" s="17">
        <v>371919</v>
      </c>
    </row>
    <row r="53" spans="1:9" ht="12.75">
      <c r="A53" s="1" t="s">
        <v>0</v>
      </c>
      <c r="B53" s="17"/>
      <c r="C53" s="17"/>
      <c r="D53" s="17"/>
      <c r="E53" s="17"/>
      <c r="F53" s="17"/>
      <c r="G53" s="17"/>
      <c r="H53" s="17"/>
      <c r="I53" s="17"/>
    </row>
    <row r="54" spans="1:10" ht="12.75">
      <c r="A54" s="21"/>
      <c r="B54" s="22"/>
      <c r="C54" s="22"/>
      <c r="D54" s="22"/>
      <c r="E54" s="22"/>
      <c r="F54" s="22"/>
      <c r="G54" s="23"/>
      <c r="H54" s="23"/>
      <c r="I54" s="23"/>
      <c r="J54" s="1" t="s">
        <v>0</v>
      </c>
    </row>
    <row r="55" ht="12.75">
      <c r="A55" s="1"/>
    </row>
  </sheetData>
  <mergeCells count="5">
    <mergeCell ref="A35:I35"/>
    <mergeCell ref="A3:I3"/>
    <mergeCell ref="A5:I5"/>
    <mergeCell ref="B8:I8"/>
    <mergeCell ref="A16:I16"/>
  </mergeCells>
  <printOptions horizontalCentered="1"/>
  <pageMargins left="0.52" right="0.25" top="0.5" bottom="0.5" header="0" footer="0"/>
  <pageSetup horizontalDpi="200" verticalDpi="200" orientation="portrait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Kamlesh</cp:lastModifiedBy>
  <cp:lastPrinted>2008-03-28T08:29:02Z</cp:lastPrinted>
  <dcterms:created xsi:type="dcterms:W3CDTF">2001-02-15T16:55:08Z</dcterms:created>
  <dcterms:modified xsi:type="dcterms:W3CDTF">2010-08-06T11:05:59Z</dcterms:modified>
  <cp:category/>
  <cp:version/>
  <cp:contentType/>
  <cp:contentStatus/>
</cp:coreProperties>
</file>